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 отчеты\перспективное меню\"/>
    </mc:Choice>
  </mc:AlternateContent>
  <xr:revisionPtr revIDLastSave="0" documentId="8_{5A1B20D8-75E2-4AB6-9BCB-E5DA4C91D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<sst xmlns="http://schemas.openxmlformats.org/spreadsheetml/2006/main" count="239" uniqueCount="68">
  <si>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</si>
  <si>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</si>
  <si>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</si>
  <si>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</si>
  <si>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</si>
  <si>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</si>
  <si>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</si>
  <si>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</si>
  <si>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</si>
  <si>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</si>
  <si>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</si>
  <si>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</si>
  <si>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</si>
  <si>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</si>
  <si>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</si>
  <si>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</si>
  <si>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</si>
  <si>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</si>
  <si>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</si>
  <si>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</si>
  <si>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</si>
  <si>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</si>
  <si>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</si>
  <si>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</si>
  <si>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</si>
  <si>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</si>
  <si>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</si>
  <si>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</si>
  <si>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</si>
  <si>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</si>
  <si>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</si>
  <si>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</si>
  <si>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</si>
  <si>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</si>
  <si>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</si>
  <si>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</si>
  <si>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</si>
  <si>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</si>
  <si>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</si>
  <si>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Кировское</t>
  </si>
  <si>
    <t>Директор</t>
  </si>
  <si>
    <t>Кильдюшкина Ю.С.</t>
  </si>
  <si>
    <t>Чай с лимоном</t>
  </si>
  <si>
    <t>Ржаной, пшеничный</t>
  </si>
  <si>
    <t>ТК №21</t>
  </si>
  <si>
    <t>Кофейный напиток с молоком</t>
  </si>
  <si>
    <t>ТК № 21</t>
  </si>
  <si>
    <t>Сыр порциями</t>
  </si>
  <si>
    <t>Макаронные изделия отварные с маслом</t>
  </si>
  <si>
    <t>Гуляш</t>
  </si>
  <si>
    <t>202,1</t>
  </si>
  <si>
    <t>Какао с молоком</t>
  </si>
  <si>
    <t>Пюре картофельное</t>
  </si>
  <si>
    <t>Рыба (филе) припущенная</t>
  </si>
  <si>
    <t>Чай с сахаром</t>
  </si>
  <si>
    <t>Рженой, пшеничный</t>
  </si>
  <si>
    <t>Чай с сахаром и лимоном</t>
  </si>
  <si>
    <t xml:space="preserve">Каша рисовая жидкая с маслом сливочным </t>
  </si>
  <si>
    <t xml:space="preserve">Омлет натуральный  </t>
  </si>
  <si>
    <t>Икра кабачковая консервированная</t>
  </si>
  <si>
    <t xml:space="preserve">Каша жидкая молочная из манной крупы  </t>
  </si>
  <si>
    <t>Птица отварная, запеченная</t>
  </si>
  <si>
    <t>Соус, сметанный с томатом и луком</t>
  </si>
  <si>
    <t>Каша вязкая молочная из пшена с маслом</t>
  </si>
  <si>
    <t>Запеканка из творога</t>
  </si>
  <si>
    <t>Соус сметанный</t>
  </si>
  <si>
    <t>Печень тушенная в соусе</t>
  </si>
  <si>
    <t>Каша вязкая молочная из овсяной крупы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</si>
</sst>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5.7</v>
      </c>
      <c r="H6" s="40">
        <v>12.6</v>
      </c>
      <c r="I6" s="40">
        <v>29.2</v>
      </c>
      <c r="J6" s="40">
        <v>254</v>
      </c>
      <c r="K6" s="41">
        <v>189</v>
      </c>
      <c r="L6" s="40">
        <v>27.81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0.06</v>
      </c>
      <c r="H8" s="43">
        <v>0.01</v>
      </c>
      <c r="I8" s="43">
        <v>14.82</v>
      </c>
      <c r="J8" s="43">
        <v>60.76</v>
      </c>
      <c r="K8" s="44">
        <v>377</v>
      </c>
      <c r="L8" s="43">
        <v>6.91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85</v>
      </c>
      <c r="G9" s="43">
        <v>6.1</v>
      </c>
      <c r="H9" s="43">
        <v>0.6</v>
      </c>
      <c r="I9" s="43">
        <v>40</v>
      </c>
      <c r="J9" s="43">
        <v>190</v>
      </c>
      <c r="K9" s="44" t="s">
        <v>44</v>
      </c>
      <c r="L9" s="43">
        <v>8.18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54</v>
      </c>
      <c r="K11" s="44"/>
      <c r="L11" s="43">
        <v>12.34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15.36</v>
      </c>
      <c r="H13" s="19">
        <f>SUM(H6:H12)</f>
        <v>17.61</v>
      </c>
      <c r="I13" s="19">
        <f>SUM(I6:I12)</f>
        <v>84.02</v>
      </c>
      <c r="J13" s="19">
        <f>SUM(J6:J12)</f>
        <v>558.76</v>
      </c>
      <c r="K13" s="25"/>
      <c r="L13" s="19">
        <f>SUM(L6:L12)</f>
        <v>55.239999999999995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>G13+G23</f>
        <v>15.36</v>
      </c>
      <c r="H24" s="32">
        <f>H13+H23</f>
        <v>17.61</v>
      </c>
      <c r="I24" s="32">
        <f>I13+I23</f>
        <v>84.02</v>
      </c>
      <c r="J24" s="32">
        <f>J13+J23</f>
        <v>558.76</v>
      </c>
      <c r="K24" s="32"/>
      <c r="L24" s="32">
        <f>L13+L23</f>
        <v>55.239999999999995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5.64</v>
      </c>
      <c r="H25" s="40">
        <v>4.8899999999999997</v>
      </c>
      <c r="I25" s="40">
        <v>35.979999999999997</v>
      </c>
      <c r="J25" s="40">
        <v>210.67</v>
      </c>
      <c r="K25" s="41" t="s">
        <v>50</v>
      </c>
      <c r="L25" s="40">
        <v>9.52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90</v>
      </c>
      <c r="G26" s="43">
        <v>12.12</v>
      </c>
      <c r="H26" s="43">
        <v>31.11</v>
      </c>
      <c r="I26" s="43">
        <v>3.25</v>
      </c>
      <c r="J26" s="43">
        <v>342.11</v>
      </c>
      <c r="K26" s="44">
        <v>260</v>
      </c>
      <c r="L26" s="43">
        <v>54.26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14.62</v>
      </c>
      <c r="J27" s="43">
        <v>58.43</v>
      </c>
      <c r="K27" s="44">
        <v>430</v>
      </c>
      <c r="L27" s="43">
        <v>3.38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4.37</v>
      </c>
      <c r="H28" s="43">
        <v>0.43</v>
      </c>
      <c r="I28" s="43">
        <v>28.55</v>
      </c>
      <c r="J28" s="43">
        <v>135.52000000000001</v>
      </c>
      <c r="K28" s="44" t="s">
        <v>46</v>
      </c>
      <c r="L28" s="43">
        <v>5.79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22.13</v>
      </c>
      <c r="H32" s="19">
        <f>SUM(H25:H31)</f>
        <v>36.43</v>
      </c>
      <c r="I32" s="19">
        <f>SUM(I25:I31)</f>
        <v>82.399999999999991</v>
      </c>
      <c r="J32" s="19">
        <f>SUM(J25:J31)</f>
        <v>746.7299999999999</v>
      </c>
      <c r="K32" s="25"/>
      <c r="L32" s="19">
        <f>SUM(L25:L31)</f>
        <v>72.95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>G32+G42</f>
        <v>22.13</v>
      </c>
      <c r="H43" s="32">
        <f>H32+H42</f>
        <v>36.43</v>
      </c>
      <c r="I43" s="32">
        <f>I32+I42</f>
        <v>82.399999999999991</v>
      </c>
      <c r="J43" s="32">
        <f>J32+J42</f>
        <v>746.7299999999999</v>
      </c>
      <c r="K43" s="32"/>
      <c r="L43" s="32">
        <f>L32+L42</f>
        <v>72.95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18.399999999999999</v>
      </c>
      <c r="H44" s="40">
        <v>20.5</v>
      </c>
      <c r="I44" s="40">
        <v>3.2</v>
      </c>
      <c r="J44" s="40">
        <v>272</v>
      </c>
      <c r="K44" s="41">
        <v>214</v>
      </c>
      <c r="L44" s="40">
        <v>85.13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1.9</v>
      </c>
      <c r="H46" s="43">
        <v>1.8</v>
      </c>
      <c r="I46" s="43">
        <v>21.8</v>
      </c>
      <c r="J46" s="43">
        <v>112</v>
      </c>
      <c r="K46" s="44">
        <v>382</v>
      </c>
      <c r="L46" s="43">
        <v>10.84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4.37</v>
      </c>
      <c r="H47" s="43">
        <v>0.43</v>
      </c>
      <c r="I47" s="43">
        <v>28.55</v>
      </c>
      <c r="J47" s="43">
        <v>135.52000000000001</v>
      </c>
      <c r="K47" s="44" t="s">
        <v>46</v>
      </c>
      <c r="L47" s="43">
        <v>5.79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60</v>
      </c>
      <c r="G49" s="43">
        <v>1.1000000000000001</v>
      </c>
      <c r="H49" s="43">
        <v>5.3</v>
      </c>
      <c r="I49" s="43">
        <v>4.5999999999999996</v>
      </c>
      <c r="J49" s="43">
        <v>71</v>
      </c>
      <c r="K49" s="44"/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25.77</v>
      </c>
      <c r="H51" s="19">
        <f>SUM(H44:H50)</f>
        <v>28.03</v>
      </c>
      <c r="I51" s="19">
        <f>SUM(I44:I50)</f>
        <v>58.15</v>
      </c>
      <c r="J51" s="19">
        <f>SUM(J44:J50)</f>
        <v>590.52</v>
      </c>
      <c r="K51" s="25"/>
      <c r="L51" s="19">
        <f>SUM(L44:L50)</f>
        <v>113.76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>G51+G61</f>
        <v>25.77</v>
      </c>
      <c r="H62" s="32">
        <f>H51+H61</f>
        <v>28.03</v>
      </c>
      <c r="I62" s="32">
        <f>I51+I61</f>
        <v>58.15</v>
      </c>
      <c r="J62" s="32">
        <f>J51+J61</f>
        <v>590.52</v>
      </c>
      <c r="K62" s="32"/>
      <c r="L62" s="32">
        <f>L51+L61</f>
        <v>113.76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160</v>
      </c>
      <c r="G63" s="40">
        <v>4.0999999999999996</v>
      </c>
      <c r="H63" s="40">
        <v>5.54</v>
      </c>
      <c r="I63" s="40">
        <v>28.57</v>
      </c>
      <c r="J63" s="40">
        <v>181.08</v>
      </c>
      <c r="K63" s="41">
        <v>312</v>
      </c>
      <c r="L63" s="40">
        <v>26.99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90</v>
      </c>
      <c r="G64" s="43">
        <v>17.600000000000001</v>
      </c>
      <c r="H64" s="43">
        <v>1</v>
      </c>
      <c r="I64" s="43">
        <v>0.53</v>
      </c>
      <c r="J64" s="43">
        <v>81.900000000000006</v>
      </c>
      <c r="K64" s="44">
        <v>229</v>
      </c>
      <c r="L64" s="43">
        <v>49.66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14.62</v>
      </c>
      <c r="J65" s="43">
        <v>58.43</v>
      </c>
      <c r="K65" s="44">
        <v>430</v>
      </c>
      <c r="L65" s="43">
        <v>3.38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85</v>
      </c>
      <c r="G66" s="43">
        <v>6.1</v>
      </c>
      <c r="H66" s="43">
        <v>0.6</v>
      </c>
      <c r="I66" s="43">
        <v>40</v>
      </c>
      <c r="J66" s="43">
        <v>190</v>
      </c>
      <c r="K66" s="44" t="s">
        <v>44</v>
      </c>
      <c r="L66" s="43">
        <v>8.18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>SUM(G63:G69)</f>
        <v>27.800000000000004</v>
      </c>
      <c r="H70" s="19">
        <f>SUM(H63:H69)</f>
        <v>7.14</v>
      </c>
      <c r="I70" s="19">
        <f>SUM(I63:I69)</f>
        <v>83.72</v>
      </c>
      <c r="J70" s="19">
        <f>SUM(J63:J69)</f>
        <v>511.41</v>
      </c>
      <c r="K70" s="25"/>
      <c r="L70" s="19">
        <f>SUM(L63:L69)</f>
        <v>88.20999999999998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535</v>
      </c>
      <c r="G81" s="32">
        <f>G70+G80</f>
        <v>27.800000000000004</v>
      </c>
      <c r="H81" s="32">
        <f>H70+H80</f>
        <v>7.14</v>
      </c>
      <c r="I81" s="32">
        <f>I70+I80</f>
        <v>83.72</v>
      </c>
      <c r="J81" s="32">
        <f>J70+J80</f>
        <v>511.41</v>
      </c>
      <c r="K81" s="32"/>
      <c r="L81" s="32">
        <f>L70+L80</f>
        <v>88.20999999999998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5.7</v>
      </c>
      <c r="H82" s="40">
        <v>10.9</v>
      </c>
      <c r="I82" s="40">
        <v>30.2</v>
      </c>
      <c r="J82" s="40">
        <v>242</v>
      </c>
      <c r="K82" s="41">
        <v>181</v>
      </c>
      <c r="L82" s="40">
        <v>21.81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1.6</v>
      </c>
      <c r="H84" s="43">
        <v>1.6</v>
      </c>
      <c r="I84" s="43">
        <v>22.7</v>
      </c>
      <c r="J84" s="43">
        <v>111</v>
      </c>
      <c r="K84" s="44">
        <v>379</v>
      </c>
      <c r="L84" s="43">
        <v>9.73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85</v>
      </c>
      <c r="G85" s="43">
        <v>6.1</v>
      </c>
      <c r="H85" s="43">
        <v>0.6</v>
      </c>
      <c r="I85" s="43">
        <v>40</v>
      </c>
      <c r="J85" s="43">
        <v>190</v>
      </c>
      <c r="K85" s="44" t="s">
        <v>44</v>
      </c>
      <c r="L85" s="43">
        <v>8.18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15</v>
      </c>
      <c r="G87" s="43">
        <v>3.5</v>
      </c>
      <c r="H87" s="43">
        <v>4.4000000000000004</v>
      </c>
      <c r="I87" s="43">
        <v>0</v>
      </c>
      <c r="J87" s="43">
        <v>54</v>
      </c>
      <c r="K87" s="44"/>
      <c r="L87" s="43">
        <v>12.34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16.899999999999999</v>
      </c>
      <c r="H89" s="19">
        <f>SUM(H82:H88)</f>
        <v>17.5</v>
      </c>
      <c r="I89" s="19">
        <f>SUM(I82:I88)</f>
        <v>92.9</v>
      </c>
      <c r="J89" s="19">
        <f>SUM(J82:J88)</f>
        <v>597</v>
      </c>
      <c r="K89" s="25"/>
      <c r="L89" s="19">
        <f>SUM(L82:L88)</f>
        <v>52.06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>G89+G99</f>
        <v>16.899999999999999</v>
      </c>
      <c r="H100" s="32">
        <f>H89+H99</f>
        <v>17.5</v>
      </c>
      <c r="I100" s="32">
        <f>I89+I99</f>
        <v>92.9</v>
      </c>
      <c r="J100" s="32">
        <f>J89+J99</f>
        <v>597</v>
      </c>
      <c r="K100" s="32"/>
      <c r="L100" s="32">
        <f>L89+L99</f>
        <v>52.06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3.6</v>
      </c>
      <c r="H101" s="40">
        <v>4.5999999999999996</v>
      </c>
      <c r="I101" s="40">
        <v>24.4</v>
      </c>
      <c r="J101" s="40">
        <v>154</v>
      </c>
      <c r="K101" s="41">
        <v>312</v>
      </c>
      <c r="L101" s="40">
        <v>23.08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90</v>
      </c>
      <c r="G102" s="43">
        <v>21.7</v>
      </c>
      <c r="H102" s="43">
        <v>26.8</v>
      </c>
      <c r="I102" s="43">
        <v>0</v>
      </c>
      <c r="J102" s="43">
        <v>328</v>
      </c>
      <c r="K102" s="44">
        <v>293</v>
      </c>
      <c r="L102" s="43">
        <v>69.27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0.1</v>
      </c>
      <c r="H103" s="43">
        <v>0</v>
      </c>
      <c r="I103" s="43">
        <v>14.8</v>
      </c>
      <c r="J103" s="43">
        <v>61</v>
      </c>
      <c r="K103" s="44">
        <v>377</v>
      </c>
      <c r="L103" s="43">
        <v>6.91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4.37</v>
      </c>
      <c r="H104" s="43">
        <v>0.43</v>
      </c>
      <c r="I104" s="43">
        <v>28.55</v>
      </c>
      <c r="J104" s="43">
        <v>135.52000000000001</v>
      </c>
      <c r="K104" s="44" t="s">
        <v>46</v>
      </c>
      <c r="L104" s="43">
        <v>5.79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25</v>
      </c>
      <c r="G106" s="43">
        <v>0.5</v>
      </c>
      <c r="H106" s="43">
        <v>1.4</v>
      </c>
      <c r="I106" s="43">
        <v>2.1</v>
      </c>
      <c r="J106" s="43">
        <v>23</v>
      </c>
      <c r="K106" s="44">
        <v>333</v>
      </c>
      <c r="L106" s="43">
        <v>4.09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30.270000000000003</v>
      </c>
      <c r="H108" s="19">
        <f>SUM(H101:H107)</f>
        <v>33.229999999999997</v>
      </c>
      <c r="I108" s="19">
        <f>SUM(I101:I107)</f>
        <v>69.849999999999994</v>
      </c>
      <c r="J108" s="19">
        <f>SUM(J101:J107)</f>
        <v>701.52</v>
      </c>
      <c r="K108" s="25"/>
      <c r="L108" s="19">
        <f>SUM(L101:L107)</f>
        <v>109.14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>G108+G118</f>
        <v>30.270000000000003</v>
      </c>
      <c r="H119" s="32">
        <f>H108+H118</f>
        <v>33.229999999999997</v>
      </c>
      <c r="I119" s="32">
        <f>I108+I118</f>
        <v>69.849999999999994</v>
      </c>
      <c r="J119" s="32">
        <f>J108+J118</f>
        <v>701.52</v>
      </c>
      <c r="K119" s="32"/>
      <c r="L119" s="32">
        <f>L108+L118</f>
        <v>109.14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8.1999999999999993</v>
      </c>
      <c r="H120" s="40">
        <v>11.9</v>
      </c>
      <c r="I120" s="40">
        <v>39.799999999999997</v>
      </c>
      <c r="J120" s="40">
        <v>299</v>
      </c>
      <c r="K120" s="41">
        <v>184</v>
      </c>
      <c r="L120" s="40">
        <v>22.64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1.6</v>
      </c>
      <c r="H122" s="43">
        <v>1.6</v>
      </c>
      <c r="I122" s="43">
        <v>22.7</v>
      </c>
      <c r="J122" s="43">
        <v>111</v>
      </c>
      <c r="K122" s="44">
        <v>379</v>
      </c>
      <c r="L122" s="43">
        <v>9.73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85</v>
      </c>
      <c r="G123" s="43">
        <v>6.1</v>
      </c>
      <c r="H123" s="43">
        <v>0.6</v>
      </c>
      <c r="I123" s="43">
        <v>40</v>
      </c>
      <c r="J123" s="43">
        <v>190</v>
      </c>
      <c r="K123" s="44" t="s">
        <v>44</v>
      </c>
      <c r="L123" s="43">
        <v>8.18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54</v>
      </c>
      <c r="K125" s="44"/>
      <c r="L125" s="43">
        <v>12.34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19.399999999999999</v>
      </c>
      <c r="H127" s="19">
        <f>SUM(H120:H126)</f>
        <v>18.5</v>
      </c>
      <c r="I127" s="19">
        <f>SUM(I120:I126)</f>
        <v>102.5</v>
      </c>
      <c r="J127" s="19">
        <f>SUM(J120:J126)</f>
        <v>654</v>
      </c>
      <c r="K127" s="25"/>
      <c r="L127" s="19">
        <f>SUM(L120:L126)</f>
        <v>52.89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>G127+G137</f>
        <v>19.399999999999999</v>
      </c>
      <c r="H138" s="32">
        <f>H127+H137</f>
        <v>18.5</v>
      </c>
      <c r="I138" s="32">
        <f>I127+I137</f>
        <v>102.5</v>
      </c>
      <c r="J138" s="32">
        <f>J127+J137</f>
        <v>654</v>
      </c>
      <c r="K138" s="32"/>
      <c r="L138" s="32">
        <f>L127+L137</f>
        <v>52.89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32.4</v>
      </c>
      <c r="H139" s="40">
        <v>20</v>
      </c>
      <c r="I139" s="40">
        <v>23</v>
      </c>
      <c r="J139" s="40">
        <v>408</v>
      </c>
      <c r="K139" s="41">
        <v>223</v>
      </c>
      <c r="L139" s="40">
        <v>108.8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1.9</v>
      </c>
      <c r="H141" s="43">
        <v>1.8</v>
      </c>
      <c r="I141" s="43">
        <v>21.8</v>
      </c>
      <c r="J141" s="43">
        <v>112</v>
      </c>
      <c r="K141" s="44">
        <v>382</v>
      </c>
      <c r="L141" s="43">
        <v>10.84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85</v>
      </c>
      <c r="G142" s="43">
        <v>6.1</v>
      </c>
      <c r="H142" s="43">
        <v>0.6</v>
      </c>
      <c r="I142" s="43">
        <v>40</v>
      </c>
      <c r="J142" s="43">
        <v>190</v>
      </c>
      <c r="K142" s="44" t="s">
        <v>44</v>
      </c>
      <c r="L142" s="43">
        <v>8.18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25</v>
      </c>
      <c r="G144" s="43">
        <v>0.4</v>
      </c>
      <c r="H144" s="43">
        <v>0.9</v>
      </c>
      <c r="I144" s="43">
        <v>1.5</v>
      </c>
      <c r="J144" s="43">
        <v>16</v>
      </c>
      <c r="K144" s="44">
        <v>330</v>
      </c>
      <c r="L144" s="43">
        <v>3.24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40.799999999999997</v>
      </c>
      <c r="H146" s="19">
        <f>SUM(H139:H145)</f>
        <v>23.3</v>
      </c>
      <c r="I146" s="19">
        <f>SUM(I139:I145)</f>
        <v>86.3</v>
      </c>
      <c r="J146" s="19">
        <f>SUM(J139:J145)</f>
        <v>726</v>
      </c>
      <c r="K146" s="25"/>
      <c r="L146" s="19">
        <f>SUM(L139:L145)</f>
        <v>131.06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510</v>
      </c>
      <c r="G157" s="32">
        <f>G146+G156</f>
        <v>40.799999999999997</v>
      </c>
      <c r="H157" s="32">
        <f>H146+H156</f>
        <v>23.3</v>
      </c>
      <c r="I157" s="32">
        <f>I146+I156</f>
        <v>86.3</v>
      </c>
      <c r="J157" s="32">
        <f>J146+J156</f>
        <v>726</v>
      </c>
      <c r="K157" s="32"/>
      <c r="L157" s="32">
        <f>L146+L156</f>
        <v>131.06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150</v>
      </c>
      <c r="G158" s="40">
        <v>5.6</v>
      </c>
      <c r="H158" s="40">
        <v>4.9000000000000004</v>
      </c>
      <c r="I158" s="40">
        <v>36</v>
      </c>
      <c r="J158" s="40">
        <v>211</v>
      </c>
      <c r="K158" s="41">
        <v>202.1</v>
      </c>
      <c r="L158" s="40">
        <v>9.52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90</v>
      </c>
      <c r="G159" s="43">
        <v>12</v>
      </c>
      <c r="H159" s="43">
        <v>8.1</v>
      </c>
      <c r="I159" s="43">
        <v>4.5</v>
      </c>
      <c r="J159" s="43">
        <v>153</v>
      </c>
      <c r="K159" s="44">
        <v>261</v>
      </c>
      <c r="L159" s="43">
        <v>36.22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</v>
      </c>
      <c r="H160" s="43">
        <v>0</v>
      </c>
      <c r="I160" s="43">
        <v>14.62</v>
      </c>
      <c r="J160" s="43">
        <v>58.43</v>
      </c>
      <c r="K160" s="44">
        <v>430</v>
      </c>
      <c r="L160" s="43">
        <v>3.38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4.37</v>
      </c>
      <c r="H161" s="43">
        <v>0.43</v>
      </c>
      <c r="I161" s="43">
        <v>28.55</v>
      </c>
      <c r="J161" s="43">
        <v>135.52000000000001</v>
      </c>
      <c r="K161" s="44" t="s">
        <v>46</v>
      </c>
      <c r="L161" s="43">
        <v>5.79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21.970000000000002</v>
      </c>
      <c r="H165" s="19">
        <f>SUM(H158:H164)</f>
        <v>13.43</v>
      </c>
      <c r="I165" s="19">
        <f>SUM(I158:I164)</f>
        <v>83.67</v>
      </c>
      <c r="J165" s="19">
        <f>SUM(J158:J164)</f>
        <v>557.95000000000005</v>
      </c>
      <c r="K165" s="25"/>
      <c r="L165" s="19">
        <f>SUM(L158:L164)</f>
        <v>54.91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>G165+G175</f>
        <v>21.970000000000002</v>
      </c>
      <c r="H176" s="32">
        <f>H165+H175</f>
        <v>13.43</v>
      </c>
      <c r="I176" s="32">
        <f>I165+I175</f>
        <v>83.67</v>
      </c>
      <c r="J176" s="32">
        <f>J165+J175</f>
        <v>557.95000000000005</v>
      </c>
      <c r="K176" s="32"/>
      <c r="L176" s="32">
        <f>L165+L175</f>
        <v>54.91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</v>
      </c>
      <c r="G177" s="40">
        <v>8.4</v>
      </c>
      <c r="H177" s="40">
        <v>13</v>
      </c>
      <c r="I177" s="40">
        <v>38.4</v>
      </c>
      <c r="J177" s="40">
        <v>305</v>
      </c>
      <c r="K177" s="41">
        <v>173</v>
      </c>
      <c r="L177" s="40">
        <v>22.56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1.6</v>
      </c>
      <c r="H179" s="43">
        <v>1.6</v>
      </c>
      <c r="I179" s="43">
        <v>22.7</v>
      </c>
      <c r="J179" s="43">
        <v>111</v>
      </c>
      <c r="K179" s="44">
        <v>379</v>
      </c>
      <c r="L179" s="43">
        <v>9.73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85</v>
      </c>
      <c r="G180" s="43">
        <v>6.1</v>
      </c>
      <c r="H180" s="43">
        <v>0.6</v>
      </c>
      <c r="I180" s="43">
        <v>40</v>
      </c>
      <c r="J180" s="43">
        <v>190</v>
      </c>
      <c r="K180" s="44" t="s">
        <v>44</v>
      </c>
      <c r="L180" s="43">
        <v>8.18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15</v>
      </c>
      <c r="G182" s="43">
        <v>3.5</v>
      </c>
      <c r="H182" s="43">
        <v>4.4000000000000004</v>
      </c>
      <c r="I182" s="43">
        <v>0</v>
      </c>
      <c r="J182" s="43">
        <v>54</v>
      </c>
      <c r="K182" s="44"/>
      <c r="L182" s="43">
        <v>12.34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19.600000000000001</v>
      </c>
      <c r="H184" s="19">
        <f>SUM(H177:H183)</f>
        <v>19.600000000000001</v>
      </c>
      <c r="I184" s="19">
        <f>SUM(I177:I183)</f>
        <v>101.1</v>
      </c>
      <c r="J184" s="19">
        <f>SUM(J177:J183)</f>
        <v>660</v>
      </c>
      <c r="K184" s="25"/>
      <c r="L184" s="19">
        <f>SUM(L177:L183)</f>
        <v>52.81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>G184+G194</f>
        <v>19.600000000000001</v>
      </c>
      <c r="H195" s="32">
        <f>H184+H194</f>
        <v>19.600000000000001</v>
      </c>
      <c r="I195" s="32">
        <f>I184+I194</f>
        <v>101.1</v>
      </c>
      <c r="J195" s="32">
        <f>J184+J194</f>
        <v>660</v>
      </c>
      <c r="K195" s="32"/>
      <c r="L195" s="32">
        <f>L184+L194</f>
        <v>52.81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>(G24+G43+G62+G81+G100+G119+G138+G157+G176+G195)/(IF(G24=0,0,1)+IF(G43=0,0,1)+IF(G62=0,0,1)+IF(G81=0,0,1)+IF(G100=0,0,1)+IF(G119=0,0,1)+IF(G138=0,0,1)+IF(G157=0,0,1)+IF(G176=0,0,1)+IF(G195=0,0,1))</f>
        <v>24</v>
      </c>
      <c r="H196" s="34">
        <f>(H24+H43+H62+H81+H100+H119+H138+H157+H176+H195)/(IF(H24=0,0,1)+IF(H43=0,0,1)+IF(H62=0,0,1)+IF(H81=0,0,1)+IF(H100=0,0,1)+IF(H119=0,0,1)+IF(H138=0,0,1)+IF(H157=0,0,1)+IF(H176=0,0,1)+IF(H195=0,0,1))</f>
        <v>21.477</v>
      </c>
      <c r="I196" s="34">
        <f>(I24+I43+I62+I81+I100+I119+I138+I157+I176+I195)/(IF(I24=0,0,1)+IF(I43=0,0,1)+IF(I62=0,0,1)+IF(I81=0,0,1)+IF(I100=0,0,1)+IF(I119=0,0,1)+IF(I138=0,0,1)+IF(I157=0,0,1)+IF(I176=0,0,1)+IF(I195=0,0,1))</f>
        <v>84.460999999999984</v>
      </c>
      <c r="J196" s="34">
        <f>(J24+J43+J62+J81+J100+J119+J138+J157+J176+J195)/(IF(J24=0,0,1)+IF(J43=0,0,1)+IF(J62=0,0,1)+IF(J81=0,0,1)+IF(J100=0,0,1)+IF(J119=0,0,1)+IF(J138=0,0,1)+IF(J157=0,0,1)+IF(J176=0,0,1)+IF(J195=0,0,1))</f>
        <v>630.3889999999999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78.302999999999997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Вейксалу</cp:lastModifiedBy>
  <cp:lastPrinted>2025-01-10T01:21:02Z</cp:lastPrinted>
  <dcterms:created xsi:type="dcterms:W3CDTF">2022-05-16T14:23:56Z</dcterms:created>
  <dcterms:modified xsi:type="dcterms:W3CDTF">2025-01-10T02:56:03Z</dcterms:modified>
</cp:coreProperties>
</file>